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認定医単位チェックリスト" sheetId="1" r:id="rId1"/>
  </sheets>
  <externalReferences>
    <externalReference r:id="rId4"/>
    <externalReference r:id="rId5"/>
    <externalReference r:id="rId6"/>
  </externalReferences>
  <definedNames>
    <definedName name="list">#REF!</definedName>
    <definedName name="ソート詳細">'[2]Data'!$K$3:$K$4</definedName>
    <definedName name="ソート名">'[2]Data'!$L$3:$L$11</definedName>
    <definedName name="バージョン">'[2]Data'!$S$3</definedName>
    <definedName name="可否">'[2]Data'!$F$4:$F$5</definedName>
    <definedName name="月">'[2]Data'!$C$4:$C$15</definedName>
    <definedName name="月_空有">'[2]Data'!$C$3:$C$15</definedName>
    <definedName name="時間_空有">'[2]Data'!$J$3:$J$27</definedName>
    <definedName name="出力先フォルダ">#REF!</definedName>
    <definedName name="団体リスト">OFFSET('[3]Data'!$T$3,0,0,COUNTA('[3]Data'!$T:$T)-1,1)</definedName>
    <definedName name="団体名１">'[3]Data'!$T$3</definedName>
    <definedName name="団体名２">'[3]Data'!$T$4</definedName>
    <definedName name="団体名３">'[3]Data'!$T$5</definedName>
    <definedName name="団体名４">'[3]Data'!$T$6</definedName>
    <definedName name="団体名５">'[3]Data'!$T$7</definedName>
    <definedName name="団体名６">'[3]Data'!$T$8</definedName>
    <definedName name="抽出条件１">'[2]Data'!$M$3:$M$5</definedName>
    <definedName name="抽出条件２">'[2]Data'!$N$3:$N$6</definedName>
    <definedName name="抽出条件５">'[2]Data'!$Q$3:$Q$5</definedName>
    <definedName name="都道府県">'[2]Data'!$A$4:$A$50</definedName>
    <definedName name="都道府県地域_空有">'[2]Data'!$A$53:$A$108</definedName>
    <definedName name="日">'[2]Data'!$D$4:$D$34</definedName>
    <definedName name="年">'[2]Data'!$B$4:$B$31</definedName>
    <definedName name="配布年月">'[2]Data'!$R$3</definedName>
    <definedName name="分_空有">'[2]Data'!$H$31:$H$35</definedName>
    <definedName name="有無">'[2]Data'!$E$4:$E$5</definedName>
  </definedNames>
  <calcPr fullCalcOnLoad="1"/>
</workbook>
</file>

<file path=xl/sharedStrings.xml><?xml version="1.0" encoding="utf-8"?>
<sst xmlns="http://schemas.openxmlformats.org/spreadsheetml/2006/main" count="110" uniqueCount="82">
  <si>
    <t>項　　目</t>
  </si>
  <si>
    <t>単位</t>
  </si>
  <si>
    <t>備　　考</t>
  </si>
  <si>
    <t>●学術大会・研修会等への参加</t>
  </si>
  <si>
    <t>１</t>
  </si>
  <si>
    <t>１０</t>
  </si>
  <si>
    <t>７</t>
  </si>
  <si>
    <t>掲載記録の事務局管理　　　　　　　　　　　　　　</t>
  </si>
  <si>
    <t>2</t>
  </si>
  <si>
    <t>3</t>
  </si>
  <si>
    <t>5</t>
  </si>
  <si>
    <t>人間ドック健診情報管理指導士</t>
  </si>
  <si>
    <t>日本医師会認定産業医　　　</t>
  </si>
  <si>
    <t>●その他　認定資格</t>
  </si>
  <si>
    <t>7</t>
  </si>
  <si>
    <t>1</t>
  </si>
  <si>
    <t>10</t>
  </si>
  <si>
    <t>8</t>
  </si>
  <si>
    <t>6</t>
  </si>
  <si>
    <t xml:space="preserve">自己申請
（認定証（写）の提出）
</t>
  </si>
  <si>
    <t>回数</t>
  </si>
  <si>
    <t>単位数</t>
  </si>
  <si>
    <t>参加・発表等記録の事務局管理</t>
  </si>
  <si>
    <t>　　　演題発表（筆頭）</t>
  </si>
  <si>
    <t>　　　演題発表（共同）</t>
  </si>
  <si>
    <t xml:space="preserve">人間ドック健診認定医・専門医研修会
</t>
  </si>
  <si>
    <t>WEB開催の場合参加証を保管　　　　　　</t>
  </si>
  <si>
    <t>WEB開催の場合受講証を保管　　　　　　　　　　　　　　　　　　　　　　　　　    　　　</t>
  </si>
  <si>
    <t>12</t>
  </si>
  <si>
    <t>4</t>
  </si>
  <si>
    <t>9</t>
  </si>
  <si>
    <t>原著・総説（筆頭）</t>
  </si>
  <si>
    <t>原著・総説（共同）</t>
  </si>
  <si>
    <t>症例報告・短報（筆頭）</t>
  </si>
  <si>
    <t>症例報告・短報（共同）</t>
  </si>
  <si>
    <t>臨床経験・活動報告（筆頭）</t>
  </si>
  <si>
    <t>臨床経験・活動報告（共同）</t>
  </si>
  <si>
    <t>症例報告・短報（筆頭）</t>
  </si>
  <si>
    <t>臨床経験・活動報告（筆頭）</t>
  </si>
  <si>
    <t>症例報告・短報（共同）</t>
  </si>
  <si>
    <t>11</t>
  </si>
  <si>
    <t>13</t>
  </si>
  <si>
    <t>14</t>
  </si>
  <si>
    <t>15</t>
  </si>
  <si>
    <t>16</t>
  </si>
  <si>
    <t>17</t>
  </si>
  <si>
    <t>18</t>
  </si>
  <si>
    <t>19</t>
  </si>
  <si>
    <t>※ホームページよりエクセルをダウンロードいただけます。　回数を入れると単位数が自動計算になっています。</t>
  </si>
  <si>
    <t>臨床経験・活動報告（共同）</t>
  </si>
  <si>
    <t>※筆頭演・著者単位</t>
  </si>
  <si>
    <t>※共同演・著者単位</t>
  </si>
  <si>
    <t>※　　　は自己管理・自己申請となります。</t>
  </si>
  <si>
    <t>WEB開催の場合受講証を保管
※2回分のみ加算</t>
  </si>
  <si>
    <t>　　　年　　月　　日　現在</t>
  </si>
  <si>
    <t>20</t>
  </si>
  <si>
    <t xml:space="preserve">事務局管理
</t>
  </si>
  <si>
    <r>
      <t>　　　合計取得単位　</t>
    </r>
  </si>
  <si>
    <t>人間ドック健診情報管理指導士
ブラッシュアップ研修会</t>
  </si>
  <si>
    <t xml:space="preserve">(社）日本内科学会
認定内科医又は総合内科専門医
</t>
  </si>
  <si>
    <t xml:space="preserve">随時視聴可能
(受講料5,000円)
</t>
  </si>
  <si>
    <t>※学術大会、研修会については、発行された受講証を保管ください。</t>
  </si>
  <si>
    <t>21</t>
  </si>
  <si>
    <t>22</t>
  </si>
  <si>
    <t>●論文査読　※新設</t>
  </si>
  <si>
    <t>査読記録の事務局管理　　　　　　　　　　　　　　</t>
  </si>
  <si>
    <t>23</t>
  </si>
  <si>
    <t>24</t>
  </si>
  <si>
    <t xml:space="preserve">内科学会以外の基本領域学会専門医　及び日本外科学会認定登録医
</t>
  </si>
  <si>
    <t>25</t>
  </si>
  <si>
    <t>その他のセミナー・研修会への参加</t>
  </si>
  <si>
    <t xml:space="preserve">開催されるセミナー・研修会の付与条件に準ずる
</t>
  </si>
  <si>
    <t>●その他　セミナー・研修会への参加</t>
  </si>
  <si>
    <t>●論文掲載　和文誌　「人間ドック・予防医療」</t>
  </si>
  <si>
    <t>和文誌　「人間ドック・予防医療」</t>
  </si>
  <si>
    <t>※同一の日本人間ドック・予防医療学会学術大会で筆頭・共同演者として複数回発表しても、各１演題分のみカウント致します。ただし、ランチョンセミナーでの発表は除きます。</t>
  </si>
  <si>
    <t>●論文掲載　英文誌「Journal of Ningen Dock and Preventive Medical Care」</t>
  </si>
  <si>
    <t xml:space="preserve">認定医制度委員会指定講演（WEB配信）
＊新規申請者の場合視聴必須
</t>
  </si>
  <si>
    <t>英文誌「Journal of Ningen Dock and Preventive Medical Care」</t>
  </si>
  <si>
    <t>日本人間ドック・予防医療学会 認定医単位チェックリスト</t>
  </si>
  <si>
    <r>
      <t>日本人間ドック・予防医療学会学術大会参加</t>
    </r>
    <r>
      <rPr>
        <b/>
        <vertAlign val="superscript"/>
        <sz val="10"/>
        <rFont val="ＭＳ Ｐ明朝"/>
        <family val="1"/>
      </rPr>
      <t>＊</t>
    </r>
  </si>
  <si>
    <t>◇認定/更新条件の総単位は、50単位以上とする。◇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</si>
</sst>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HGS明朝E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b/>
      <sz val="16"/>
      <name val="ＭＳ Ｐ明朝"/>
      <family val="1"/>
    </font>
    <font>
      <b/>
      <sz val="20"/>
      <name val="ＭＳ Ｐゴシック"/>
      <family val="3"/>
    </font>
    <font>
      <b/>
      <u val="single"/>
      <sz val="10"/>
      <name val="ＭＳ Ｐ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vertAlign val="superscript"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Ｐ明朝"/>
      <family val="1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20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ck"/>
      <right style="medium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/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60" fillId="31" borderId="4" applyNumberFormat="0" applyAlignment="0" applyProtection="0"/>
    <xf numFmtId="0" fontId="12" fillId="0" borderId="0">
      <alignment vertical="center"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left" vertical="center"/>
    </xf>
    <xf numFmtId="0" fontId="10" fillId="8" borderId="17" xfId="0" applyNumberFormat="1" applyFont="1" applyFill="1" applyBorder="1" applyAlignment="1">
      <alignment horizontal="left" vertical="center"/>
    </xf>
    <xf numFmtId="0" fontId="10" fillId="13" borderId="17" xfId="0" applyFont="1" applyFill="1" applyBorder="1" applyAlignment="1">
      <alignment horizontal="left" vertical="center"/>
    </xf>
    <xf numFmtId="0" fontId="10" fillId="13" borderId="17" xfId="0" applyNumberFormat="1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8" borderId="21" xfId="0" applyNumberFormat="1" applyFont="1" applyFill="1" applyBorder="1" applyAlignment="1">
      <alignment horizontal="left" vertical="center"/>
    </xf>
    <xf numFmtId="0" fontId="10" fillId="8" borderId="22" xfId="0" applyFont="1" applyFill="1" applyBorder="1" applyAlignment="1">
      <alignment horizontal="left" vertical="center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49" fontId="10" fillId="13" borderId="21" xfId="0" applyNumberFormat="1" applyFont="1" applyFill="1" applyBorder="1" applyAlignment="1">
      <alignment horizontal="left" vertical="center"/>
    </xf>
    <xf numFmtId="0" fontId="10" fillId="13" borderId="22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vertical="center"/>
    </xf>
    <xf numFmtId="0" fontId="14" fillId="0" borderId="25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0" fontId="5" fillId="0" borderId="14" xfId="0" applyFont="1" applyBorder="1" applyAlignment="1">
      <alignment horizontal="left" vertical="center" wrapText="1" shrinkToFit="1"/>
    </xf>
    <xf numFmtId="0" fontId="20" fillId="0" borderId="14" xfId="0" applyFont="1" applyBorder="1" applyAlignment="1">
      <alignment vertical="center"/>
    </xf>
    <xf numFmtId="0" fontId="5" fillId="0" borderId="2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 shrinkToFit="1"/>
    </xf>
    <xf numFmtId="49" fontId="10" fillId="34" borderId="32" xfId="0" applyNumberFormat="1" applyFont="1" applyFill="1" applyBorder="1" applyAlignment="1">
      <alignment horizontal="left" vertical="center"/>
    </xf>
    <xf numFmtId="0" fontId="10" fillId="34" borderId="33" xfId="0" applyFont="1" applyFill="1" applyBorder="1" applyAlignment="1">
      <alignment horizontal="left" vertical="center"/>
    </xf>
    <xf numFmtId="0" fontId="10" fillId="34" borderId="34" xfId="0" applyFont="1" applyFill="1" applyBorder="1" applyAlignment="1">
      <alignment horizontal="left" vertical="center"/>
    </xf>
    <xf numFmtId="49" fontId="10" fillId="10" borderId="21" xfId="0" applyNumberFormat="1" applyFont="1" applyFill="1" applyBorder="1" applyAlignment="1">
      <alignment horizontal="left" vertical="center"/>
    </xf>
    <xf numFmtId="0" fontId="10" fillId="10" borderId="17" xfId="0" applyFont="1" applyFill="1" applyBorder="1" applyAlignment="1">
      <alignment horizontal="left" vertical="center"/>
    </xf>
    <xf numFmtId="0" fontId="10" fillId="10" borderId="22" xfId="0" applyFont="1" applyFill="1" applyBorder="1" applyAlignment="1">
      <alignment horizontal="left" vertical="center"/>
    </xf>
    <xf numFmtId="0" fontId="9" fillId="0" borderId="31" xfId="0" applyNumberFormat="1" applyFont="1" applyBorder="1" applyAlignment="1">
      <alignment horizontal="center" vertical="center" wrapText="1"/>
    </xf>
    <xf numFmtId="0" fontId="64" fillId="0" borderId="24" xfId="0" applyNumberFormat="1" applyFont="1" applyBorder="1" applyAlignment="1">
      <alignment horizontal="center" vertical="center"/>
    </xf>
    <xf numFmtId="0" fontId="64" fillId="0" borderId="2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8" xfId="0" applyFont="1" applyBorder="1" applyAlignment="1">
      <alignment horizontal="left" vertical="top" wrapText="1"/>
    </xf>
    <xf numFmtId="49" fontId="10" fillId="13" borderId="12" xfId="0" applyNumberFormat="1" applyFont="1" applyFill="1" applyBorder="1" applyAlignment="1">
      <alignment horizontal="left" vertical="center"/>
    </xf>
    <xf numFmtId="0" fontId="10" fillId="13" borderId="38" xfId="0" applyFont="1" applyFill="1" applyBorder="1" applyAlignment="1">
      <alignment horizontal="left" vertical="center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2" xfId="64"/>
    <cellStyle name="標準 2 2" xfId="65"/>
    <cellStyle name="標準 2_全衛連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9525</xdr:rowOff>
    </xdr:to>
    <xdr:sp>
      <xdr:nvSpPr>
        <xdr:cNvPr id="1" name="正方形/長方形 8"/>
        <xdr:cNvSpPr>
          <a:spLocks/>
        </xdr:cNvSpPr>
      </xdr:nvSpPr>
      <xdr:spPr>
        <a:xfrm>
          <a:off x="152400" y="12868275"/>
          <a:ext cx="2857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</a:p>
      </xdr:txBody>
    </xdr:sp>
    <xdr:clientData/>
  </xdr:twoCellAnchor>
  <xdr:twoCellAnchor>
    <xdr:from>
      <xdr:col>7</xdr:col>
      <xdr:colOff>1438275</xdr:colOff>
      <xdr:row>37</xdr:row>
      <xdr:rowOff>104775</xdr:rowOff>
    </xdr:from>
    <xdr:to>
      <xdr:col>7</xdr:col>
      <xdr:colOff>1619250</xdr:colOff>
      <xdr:row>37</xdr:row>
      <xdr:rowOff>276225</xdr:rowOff>
    </xdr:to>
    <xdr:sp>
      <xdr:nvSpPr>
        <xdr:cNvPr id="2" name="正方形/長方形 26"/>
        <xdr:cNvSpPr>
          <a:spLocks/>
        </xdr:cNvSpPr>
      </xdr:nvSpPr>
      <xdr:spPr>
        <a:xfrm>
          <a:off x="8048625" y="9877425"/>
          <a:ext cx="180975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</a:p>
      </xdr:txBody>
    </xdr:sp>
    <xdr:clientData/>
  </xdr:twoCellAnchor>
  <xdr:twoCellAnchor>
    <xdr:from>
      <xdr:col>7</xdr:col>
      <xdr:colOff>1438275</xdr:colOff>
      <xdr:row>39</xdr:row>
      <xdr:rowOff>123825</xdr:rowOff>
    </xdr:from>
    <xdr:to>
      <xdr:col>7</xdr:col>
      <xdr:colOff>1609725</xdr:colOff>
      <xdr:row>39</xdr:row>
      <xdr:rowOff>295275</xdr:rowOff>
    </xdr:to>
    <xdr:sp>
      <xdr:nvSpPr>
        <xdr:cNvPr id="3" name="正方形/長方形 30"/>
        <xdr:cNvSpPr>
          <a:spLocks/>
        </xdr:cNvSpPr>
      </xdr:nvSpPr>
      <xdr:spPr>
        <a:xfrm>
          <a:off x="8048625" y="10582275"/>
          <a:ext cx="171450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</a:p>
      </xdr:txBody>
    </xdr:sp>
    <xdr:clientData/>
  </xdr:twoCellAnchor>
  <xdr:twoCellAnchor>
    <xdr:from>
      <xdr:col>7</xdr:col>
      <xdr:colOff>1438275</xdr:colOff>
      <xdr:row>38</xdr:row>
      <xdr:rowOff>104775</xdr:rowOff>
    </xdr:from>
    <xdr:to>
      <xdr:col>7</xdr:col>
      <xdr:colOff>1619250</xdr:colOff>
      <xdr:row>38</xdr:row>
      <xdr:rowOff>276225</xdr:rowOff>
    </xdr:to>
    <xdr:sp>
      <xdr:nvSpPr>
        <xdr:cNvPr id="4" name="正方形/長方形 26"/>
        <xdr:cNvSpPr>
          <a:spLocks/>
        </xdr:cNvSpPr>
      </xdr:nvSpPr>
      <xdr:spPr>
        <a:xfrm>
          <a:off x="8048625" y="10220325"/>
          <a:ext cx="180975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</a:p>
      </xdr:txBody>
    </xdr:sp>
    <xdr:clientData/>
  </xdr:twoCellAnchor>
  <xdr:oneCellAnchor>
    <xdr:from>
      <xdr:col>0</xdr:col>
      <xdr:colOff>95250</xdr:colOff>
      <xdr:row>5</xdr:row>
      <xdr:rowOff>171450</xdr:rowOff>
    </xdr:from>
    <xdr:ext cx="1943100" cy="266700"/>
    <xdr:sp>
      <xdr:nvSpPr>
        <xdr:cNvPr id="5" name="テキスト ボックス 3"/>
        <xdr:cNvSpPr txBox="1">
          <a:spLocks noChangeArrowheads="1"/>
        </xdr:cNvSpPr>
      </xdr:nvSpPr>
      <xdr:spPr>
        <a:xfrm>
          <a:off x="95250" y="504825"/>
          <a:ext cx="19431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
</a:t>
          </a:r>
        </a:p>
      </xdr:txBody>
    </xdr:sp>
    <xdr:clientData/>
  </xdr:oneCellAnchor>
  <xdr:oneCellAnchor>
    <xdr:from>
      <xdr:col>1</xdr:col>
      <xdr:colOff>1733550</xdr:colOff>
      <xdr:row>5</xdr:row>
      <xdr:rowOff>161925</xdr:rowOff>
    </xdr:from>
    <xdr:ext cx="1666875" cy="276225"/>
    <xdr:sp>
      <xdr:nvSpPr>
        <xdr:cNvPr id="6" name="テキスト ボックス 8"/>
        <xdr:cNvSpPr txBox="1">
          <a:spLocks noChangeArrowheads="1"/>
        </xdr:cNvSpPr>
      </xdr:nvSpPr>
      <xdr:spPr>
        <a:xfrm>
          <a:off x="2152650" y="495300"/>
          <a:ext cx="16668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氏名：</a:t>
          </a:r>
        </a:p>
      </xdr:txBody>
    </xdr:sp>
    <xdr:clientData/>
  </xdr:oneCellAnchor>
  <xdr:oneCellAnchor>
    <xdr:from>
      <xdr:col>3</xdr:col>
      <xdr:colOff>161925</xdr:colOff>
      <xdr:row>5</xdr:row>
      <xdr:rowOff>171450</xdr:rowOff>
    </xdr:from>
    <xdr:ext cx="4143375" cy="266700"/>
    <xdr:sp>
      <xdr:nvSpPr>
        <xdr:cNvPr id="7" name="テキスト ボックス 9"/>
        <xdr:cNvSpPr txBox="1">
          <a:spLocks noChangeArrowheads="1"/>
        </xdr:cNvSpPr>
      </xdr:nvSpPr>
      <xdr:spPr>
        <a:xfrm>
          <a:off x="4181475" y="504825"/>
          <a:ext cx="41433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　～　　　　　　　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ksv001\dock_Data\&#9312;&#20154;&#38291;&#12489;&#12483;&#12463;&#20849;&#26377;&#31649;&#29702;\ND&#12288;HP\&#12450;&#12531;&#12463;&#12505;&#12523;\&#9734;&#12487;&#12540;&#12479;&#12505;&#12540;&#12473;&#31649;&#29702;\&#20316;&#26989;1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ksv001\dock_Data\Users\dock\AppData\Local\Temp\Temp1_&#12304;&#12489;&#12483;&#12463;&#12539;&#26085;&#30149;&#12305;&#22243;&#20307;&#21521;&#12369;&#12484;&#12540;&#12523;&#65288;&#26368;&#26032;&#21512;&#20307;&#29256;5.8&#65289;.zip\&#12304;&#12489;&#12483;&#12463;&#12539;&#26085;&#30149;&#12305;&#22243;&#20307;&#21521;&#12369;&#12484;&#12540;&#12523;&#65288;&#26368;&#26032;&#21512;&#20307;&#2925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ksv001\dock_Data\&#38598;&#21512;&#22865;&#32004;&#12487;&#12540;&#12479;\&#20581;&#20445;&#36899;\&#65290;&#22243;&#20307;&#21521;&#12369;&#12484;&#12540;&#12523;_01(7&#26376;&#264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"/>
      <sheetName val="CSV会員施設1021-4"/>
      <sheetName val="Sheet1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rorList"/>
      <sheetName val="Data"/>
      <sheetName val="NewDataSheet"/>
      <sheetName val="DataSheet"/>
      <sheetName val="Top"/>
      <sheetName val="NewMakeSheet"/>
      <sheetName val="NewTakingSheet"/>
      <sheetName val="NewTakingList"/>
      <sheetName val="InputSheet"/>
    </sheetNames>
    <sheetDataSet>
      <sheetData sheetId="1">
        <row r="3">
          <cell r="C3" t="str">
            <v>　</v>
          </cell>
          <cell r="J3" t="str">
            <v>　</v>
          </cell>
          <cell r="K3" t="str">
            <v>昇順</v>
          </cell>
          <cell r="L3" t="str">
            <v>なし</v>
          </cell>
          <cell r="M3" t="str">
            <v>全件</v>
          </cell>
          <cell r="N3" t="str">
            <v>全件</v>
          </cell>
          <cell r="Q3" t="str">
            <v>全件</v>
          </cell>
          <cell r="R3" t="str">
            <v>200711</v>
          </cell>
          <cell r="S3" t="str">
            <v>100</v>
          </cell>
        </row>
        <row r="4">
          <cell r="A4" t="str">
            <v>北海道</v>
          </cell>
          <cell r="B4" t="str">
            <v>1985</v>
          </cell>
          <cell r="C4" t="str">
            <v>01</v>
          </cell>
          <cell r="D4" t="str">
            <v>01</v>
          </cell>
          <cell r="E4" t="str">
            <v>無</v>
          </cell>
          <cell r="F4" t="str">
            <v>可</v>
          </cell>
          <cell r="J4" t="str">
            <v>00</v>
          </cell>
          <cell r="K4" t="str">
            <v>降順</v>
          </cell>
          <cell r="L4" t="str">
            <v>取込日付</v>
          </cell>
          <cell r="M4" t="str">
            <v>エラー有</v>
          </cell>
          <cell r="N4" t="str">
            <v>OK</v>
          </cell>
          <cell r="Q4" t="str">
            <v>済み</v>
          </cell>
        </row>
        <row r="5">
          <cell r="A5" t="str">
            <v>青森</v>
          </cell>
          <cell r="B5" t="str">
            <v>1986</v>
          </cell>
          <cell r="C5" t="str">
            <v>02</v>
          </cell>
          <cell r="D5" t="str">
            <v>02</v>
          </cell>
          <cell r="E5" t="str">
            <v>有</v>
          </cell>
          <cell r="F5" t="str">
            <v>否</v>
          </cell>
          <cell r="J5" t="str">
            <v>01</v>
          </cell>
          <cell r="L5" t="str">
            <v>取込番号</v>
          </cell>
          <cell r="M5" t="str">
            <v>正常</v>
          </cell>
          <cell r="N5" t="str">
            <v>NG</v>
          </cell>
          <cell r="Q5" t="str">
            <v>未済</v>
          </cell>
        </row>
        <row r="6">
          <cell r="A6" t="str">
            <v>岩手</v>
          </cell>
          <cell r="B6" t="str">
            <v>1987</v>
          </cell>
          <cell r="C6" t="str">
            <v>03</v>
          </cell>
          <cell r="D6" t="str">
            <v>03</v>
          </cell>
          <cell r="J6" t="str">
            <v>02</v>
          </cell>
          <cell r="L6" t="str">
            <v>ファイル名</v>
          </cell>
          <cell r="N6" t="str">
            <v>未チェック</v>
          </cell>
        </row>
        <row r="7">
          <cell r="A7" t="str">
            <v>宮城</v>
          </cell>
          <cell r="B7" t="str">
            <v>1988</v>
          </cell>
          <cell r="C7" t="str">
            <v>04</v>
          </cell>
          <cell r="D7" t="str">
            <v>04</v>
          </cell>
          <cell r="J7" t="str">
            <v>03</v>
          </cell>
          <cell r="L7" t="str">
            <v>機関コード</v>
          </cell>
        </row>
        <row r="8">
          <cell r="A8" t="str">
            <v>秋田</v>
          </cell>
          <cell r="B8" t="str">
            <v>1989</v>
          </cell>
          <cell r="C8" t="str">
            <v>05</v>
          </cell>
          <cell r="D8" t="str">
            <v>05</v>
          </cell>
          <cell r="J8" t="str">
            <v>04</v>
          </cell>
          <cell r="L8" t="str">
            <v>名称</v>
          </cell>
        </row>
        <row r="9">
          <cell r="A9" t="str">
            <v>山形</v>
          </cell>
          <cell r="B9" t="str">
            <v>1990</v>
          </cell>
          <cell r="C9" t="str">
            <v>06</v>
          </cell>
          <cell r="D9" t="str">
            <v>06</v>
          </cell>
          <cell r="J9" t="str">
            <v>05</v>
          </cell>
          <cell r="L9" t="str">
            <v>取込結果</v>
          </cell>
        </row>
        <row r="10">
          <cell r="A10" t="str">
            <v>福島</v>
          </cell>
          <cell r="B10" t="str">
            <v>1991</v>
          </cell>
          <cell r="C10" t="str">
            <v>07</v>
          </cell>
          <cell r="D10" t="str">
            <v>07</v>
          </cell>
          <cell r="J10" t="str">
            <v>06</v>
          </cell>
          <cell r="L10" t="str">
            <v>機関チェック状態</v>
          </cell>
        </row>
        <row r="11">
          <cell r="A11" t="str">
            <v>茨城</v>
          </cell>
          <cell r="B11" t="str">
            <v>1992</v>
          </cell>
          <cell r="C11" t="str">
            <v>08</v>
          </cell>
          <cell r="D11" t="str">
            <v>08</v>
          </cell>
          <cell r="J11" t="str">
            <v>07</v>
          </cell>
          <cell r="L11" t="str">
            <v>確認</v>
          </cell>
        </row>
        <row r="12">
          <cell r="A12" t="str">
            <v>栃木</v>
          </cell>
          <cell r="B12" t="str">
            <v>1993</v>
          </cell>
          <cell r="C12" t="str">
            <v>09</v>
          </cell>
          <cell r="D12" t="str">
            <v>09</v>
          </cell>
          <cell r="J12" t="str">
            <v>08</v>
          </cell>
        </row>
        <row r="13">
          <cell r="A13" t="str">
            <v>群馬</v>
          </cell>
          <cell r="B13" t="str">
            <v>1994</v>
          </cell>
          <cell r="C13" t="str">
            <v>10</v>
          </cell>
          <cell r="D13" t="str">
            <v>10</v>
          </cell>
          <cell r="J13" t="str">
            <v>09</v>
          </cell>
        </row>
        <row r="14">
          <cell r="A14" t="str">
            <v>埼玉</v>
          </cell>
          <cell r="B14" t="str">
            <v>1995</v>
          </cell>
          <cell r="C14" t="str">
            <v>11</v>
          </cell>
          <cell r="D14" t="str">
            <v>11</v>
          </cell>
          <cell r="J14" t="str">
            <v>10</v>
          </cell>
        </row>
        <row r="15">
          <cell r="A15" t="str">
            <v>千葉</v>
          </cell>
          <cell r="B15" t="str">
            <v>1996</v>
          </cell>
          <cell r="C15" t="str">
            <v>12</v>
          </cell>
          <cell r="D15" t="str">
            <v>12</v>
          </cell>
          <cell r="J15" t="str">
            <v>11</v>
          </cell>
        </row>
        <row r="16">
          <cell r="A16" t="str">
            <v>東京</v>
          </cell>
          <cell r="B16" t="str">
            <v>1997</v>
          </cell>
          <cell r="D16" t="str">
            <v>13</v>
          </cell>
          <cell r="J16" t="str">
            <v>12</v>
          </cell>
        </row>
        <row r="17">
          <cell r="A17" t="str">
            <v>神奈川</v>
          </cell>
          <cell r="B17" t="str">
            <v>1998</v>
          </cell>
          <cell r="D17" t="str">
            <v>14</v>
          </cell>
          <cell r="J17" t="str">
            <v>13</v>
          </cell>
        </row>
        <row r="18">
          <cell r="A18" t="str">
            <v>新潟</v>
          </cell>
          <cell r="B18" t="str">
            <v>1999</v>
          </cell>
          <cell r="D18" t="str">
            <v>15</v>
          </cell>
          <cell r="J18" t="str">
            <v>14</v>
          </cell>
        </row>
        <row r="19">
          <cell r="A19" t="str">
            <v>富山</v>
          </cell>
          <cell r="B19" t="str">
            <v>2000</v>
          </cell>
          <cell r="D19" t="str">
            <v>16</v>
          </cell>
          <cell r="J19" t="str">
            <v>15</v>
          </cell>
        </row>
        <row r="20">
          <cell r="A20" t="str">
            <v>石川</v>
          </cell>
          <cell r="B20" t="str">
            <v>2001</v>
          </cell>
          <cell r="D20" t="str">
            <v>17</v>
          </cell>
          <cell r="J20" t="str">
            <v>16</v>
          </cell>
        </row>
        <row r="21">
          <cell r="A21" t="str">
            <v>福井</v>
          </cell>
          <cell r="B21" t="str">
            <v>2002</v>
          </cell>
          <cell r="D21" t="str">
            <v>18</v>
          </cell>
          <cell r="J21" t="str">
            <v>17</v>
          </cell>
        </row>
        <row r="22">
          <cell r="A22" t="str">
            <v>山梨</v>
          </cell>
          <cell r="B22" t="str">
            <v>2003</v>
          </cell>
          <cell r="D22" t="str">
            <v>19</v>
          </cell>
          <cell r="J22" t="str">
            <v>18</v>
          </cell>
        </row>
        <row r="23">
          <cell r="A23" t="str">
            <v>長野</v>
          </cell>
          <cell r="B23" t="str">
            <v>2004</v>
          </cell>
          <cell r="D23" t="str">
            <v>20</v>
          </cell>
          <cell r="J23" t="str">
            <v>19</v>
          </cell>
        </row>
        <row r="24">
          <cell r="A24" t="str">
            <v>岐阜</v>
          </cell>
          <cell r="B24" t="str">
            <v>2005</v>
          </cell>
          <cell r="D24" t="str">
            <v>21</v>
          </cell>
          <cell r="J24" t="str">
            <v>20</v>
          </cell>
        </row>
        <row r="25">
          <cell r="A25" t="str">
            <v>静岡</v>
          </cell>
          <cell r="B25" t="str">
            <v>2006</v>
          </cell>
          <cell r="D25" t="str">
            <v>22</v>
          </cell>
          <cell r="J25" t="str">
            <v>21</v>
          </cell>
        </row>
        <row r="26">
          <cell r="A26" t="str">
            <v>愛知</v>
          </cell>
          <cell r="B26" t="str">
            <v>2007</v>
          </cell>
          <cell r="D26" t="str">
            <v>23</v>
          </cell>
          <cell r="J26" t="str">
            <v>22</v>
          </cell>
        </row>
        <row r="27">
          <cell r="A27" t="str">
            <v>三重</v>
          </cell>
          <cell r="B27" t="str">
            <v>2008</v>
          </cell>
          <cell r="D27" t="str">
            <v>24</v>
          </cell>
          <cell r="J27" t="str">
            <v>23</v>
          </cell>
        </row>
        <row r="28">
          <cell r="A28" t="str">
            <v>滋賀</v>
          </cell>
          <cell r="B28" t="str">
            <v>2009</v>
          </cell>
          <cell r="D28" t="str">
            <v>25</v>
          </cell>
        </row>
        <row r="29">
          <cell r="A29" t="str">
            <v>京都</v>
          </cell>
          <cell r="B29" t="str">
            <v>2010</v>
          </cell>
          <cell r="D29" t="str">
            <v>26</v>
          </cell>
        </row>
        <row r="30">
          <cell r="A30" t="str">
            <v>大阪</v>
          </cell>
          <cell r="B30" t="str">
            <v>2011</v>
          </cell>
          <cell r="D30" t="str">
            <v>27</v>
          </cell>
        </row>
        <row r="31">
          <cell r="A31" t="str">
            <v>兵庫</v>
          </cell>
          <cell r="B31" t="str">
            <v>2012</v>
          </cell>
          <cell r="D31" t="str">
            <v>28</v>
          </cell>
          <cell r="H31" t="str">
            <v>　</v>
          </cell>
        </row>
        <row r="32">
          <cell r="A32" t="str">
            <v>奈良</v>
          </cell>
          <cell r="D32" t="str">
            <v>29</v>
          </cell>
          <cell r="H32" t="str">
            <v>00</v>
          </cell>
        </row>
        <row r="33">
          <cell r="A33" t="str">
            <v>和歌山</v>
          </cell>
          <cell r="D33" t="str">
            <v>30</v>
          </cell>
          <cell r="H33" t="str">
            <v>15</v>
          </cell>
        </row>
        <row r="34">
          <cell r="A34" t="str">
            <v>鳥取</v>
          </cell>
          <cell r="D34" t="str">
            <v>31</v>
          </cell>
          <cell r="H34" t="str">
            <v>30</v>
          </cell>
        </row>
        <row r="35">
          <cell r="A35" t="str">
            <v>島根</v>
          </cell>
          <cell r="H35" t="str">
            <v>45</v>
          </cell>
        </row>
        <row r="36">
          <cell r="A36" t="str">
            <v>岡山</v>
          </cell>
        </row>
        <row r="37">
          <cell r="A37" t="str">
            <v>広島</v>
          </cell>
        </row>
        <row r="38">
          <cell r="A38" t="str">
            <v>山口</v>
          </cell>
        </row>
        <row r="39">
          <cell r="A39" t="str">
            <v>徳島</v>
          </cell>
        </row>
        <row r="40">
          <cell r="A40" t="str">
            <v>香川</v>
          </cell>
        </row>
        <row r="41">
          <cell r="A41" t="str">
            <v>愛媛</v>
          </cell>
        </row>
        <row r="42">
          <cell r="A42" t="str">
            <v>高知</v>
          </cell>
        </row>
        <row r="43">
          <cell r="A43" t="str">
            <v>福岡</v>
          </cell>
        </row>
        <row r="44">
          <cell r="A44" t="str">
            <v>佐賀</v>
          </cell>
        </row>
        <row r="45">
          <cell r="A45" t="str">
            <v>長崎</v>
          </cell>
        </row>
        <row r="46">
          <cell r="A46" t="str">
            <v>熊本</v>
          </cell>
        </row>
        <row r="47">
          <cell r="A47" t="str">
            <v>大分</v>
          </cell>
        </row>
        <row r="48">
          <cell r="A48" t="str">
            <v>宮崎</v>
          </cell>
        </row>
        <row r="49">
          <cell r="A49" t="str">
            <v>鹿児島</v>
          </cell>
        </row>
        <row r="50">
          <cell r="A50" t="str">
            <v>沖縄</v>
          </cell>
        </row>
        <row r="53">
          <cell r="A53" t="str">
            <v>　</v>
          </cell>
        </row>
        <row r="54">
          <cell r="A54" t="str">
            <v>北海道</v>
          </cell>
        </row>
        <row r="55">
          <cell r="A55" t="str">
            <v>東北</v>
          </cell>
        </row>
        <row r="56">
          <cell r="A56" t="str">
            <v>青森</v>
          </cell>
        </row>
        <row r="57">
          <cell r="A57" t="str">
            <v>岩手</v>
          </cell>
        </row>
        <row r="58">
          <cell r="A58" t="str">
            <v>宮城</v>
          </cell>
        </row>
        <row r="59">
          <cell r="A59" t="str">
            <v>秋田</v>
          </cell>
        </row>
        <row r="60">
          <cell r="A60" t="str">
            <v>山形</v>
          </cell>
        </row>
        <row r="61">
          <cell r="A61" t="str">
            <v>福島</v>
          </cell>
        </row>
        <row r="62">
          <cell r="A62" t="str">
            <v>関東</v>
          </cell>
        </row>
        <row r="63">
          <cell r="A63" t="str">
            <v>茨城</v>
          </cell>
        </row>
        <row r="64">
          <cell r="A64" t="str">
            <v>栃木</v>
          </cell>
        </row>
        <row r="65">
          <cell r="A65" t="str">
            <v>群馬</v>
          </cell>
        </row>
        <row r="66">
          <cell r="A66" t="str">
            <v>埼玉</v>
          </cell>
        </row>
        <row r="67">
          <cell r="A67" t="str">
            <v>千葉</v>
          </cell>
        </row>
        <row r="68">
          <cell r="A68" t="str">
            <v>東京</v>
          </cell>
        </row>
        <row r="69">
          <cell r="A69" t="str">
            <v>神奈川</v>
          </cell>
        </row>
        <row r="70">
          <cell r="A70" t="str">
            <v>北信越</v>
          </cell>
        </row>
        <row r="71">
          <cell r="A71" t="str">
            <v>新潟</v>
          </cell>
        </row>
        <row r="72">
          <cell r="A72" t="str">
            <v>富山</v>
          </cell>
        </row>
        <row r="73">
          <cell r="A73" t="str">
            <v>石川</v>
          </cell>
        </row>
        <row r="74">
          <cell r="A74" t="str">
            <v>福井</v>
          </cell>
        </row>
        <row r="75">
          <cell r="A75" t="str">
            <v>山梨</v>
          </cell>
        </row>
        <row r="76">
          <cell r="A76" t="str">
            <v>長野</v>
          </cell>
        </row>
        <row r="77">
          <cell r="A77" t="str">
            <v>東海</v>
          </cell>
        </row>
        <row r="78">
          <cell r="A78" t="str">
            <v>岐阜</v>
          </cell>
        </row>
        <row r="79">
          <cell r="A79" t="str">
            <v>静岡</v>
          </cell>
        </row>
        <row r="80">
          <cell r="A80" t="str">
            <v>愛知</v>
          </cell>
        </row>
        <row r="81">
          <cell r="A81" t="str">
            <v>三重</v>
          </cell>
        </row>
        <row r="82">
          <cell r="A82" t="str">
            <v>関西</v>
          </cell>
        </row>
        <row r="83">
          <cell r="A83" t="str">
            <v>滋賀</v>
          </cell>
        </row>
        <row r="84">
          <cell r="A84" t="str">
            <v>京都</v>
          </cell>
        </row>
        <row r="85">
          <cell r="A85" t="str">
            <v>大阪</v>
          </cell>
        </row>
        <row r="86">
          <cell r="A86" t="str">
            <v>兵庫</v>
          </cell>
        </row>
        <row r="87">
          <cell r="A87" t="str">
            <v>奈良</v>
          </cell>
        </row>
        <row r="88">
          <cell r="A88" t="str">
            <v>和歌山</v>
          </cell>
        </row>
        <row r="89">
          <cell r="A89" t="str">
            <v>中国</v>
          </cell>
        </row>
        <row r="90">
          <cell r="A90" t="str">
            <v>鳥取</v>
          </cell>
        </row>
        <row r="91">
          <cell r="A91" t="str">
            <v>島根</v>
          </cell>
        </row>
        <row r="92">
          <cell r="A92" t="str">
            <v>岡山</v>
          </cell>
        </row>
        <row r="93">
          <cell r="A93" t="str">
            <v>広島</v>
          </cell>
        </row>
        <row r="94">
          <cell r="A94" t="str">
            <v>山口</v>
          </cell>
        </row>
        <row r="95">
          <cell r="A95" t="str">
            <v>四国</v>
          </cell>
        </row>
        <row r="96">
          <cell r="A96" t="str">
            <v>徳島</v>
          </cell>
        </row>
        <row r="97">
          <cell r="A97" t="str">
            <v>香川</v>
          </cell>
        </row>
        <row r="98">
          <cell r="A98" t="str">
            <v>愛媛</v>
          </cell>
        </row>
        <row r="99">
          <cell r="A99" t="str">
            <v>高知</v>
          </cell>
        </row>
        <row r="100">
          <cell r="A100" t="str">
            <v>九州</v>
          </cell>
        </row>
        <row r="101">
          <cell r="A101" t="str">
            <v>福岡</v>
          </cell>
        </row>
        <row r="102">
          <cell r="A102" t="str">
            <v>佐賀</v>
          </cell>
        </row>
        <row r="103">
          <cell r="A103" t="str">
            <v>長崎</v>
          </cell>
        </row>
        <row r="104">
          <cell r="A104" t="str">
            <v>熊本</v>
          </cell>
        </row>
        <row r="105">
          <cell r="A105" t="str">
            <v>大分</v>
          </cell>
        </row>
        <row r="106">
          <cell r="A106" t="str">
            <v>宮崎</v>
          </cell>
        </row>
        <row r="107">
          <cell r="A107" t="str">
            <v>鹿児島</v>
          </cell>
        </row>
        <row r="108">
          <cell r="A108" t="str">
            <v>沖縄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rorList"/>
      <sheetName val="Data"/>
      <sheetName val="NewDataSheet"/>
      <sheetName val="UpdDataSheet"/>
      <sheetName val="DataSheet"/>
      <sheetName val="DataSheetUpd"/>
      <sheetName val="Top"/>
      <sheetName val="NewMakeSheet"/>
      <sheetName val="UpdMakeSheet"/>
      <sheetName val="NewTakingSheet"/>
      <sheetName val="UpdTakingSheet"/>
      <sheetName val="NewTakingList"/>
      <sheetName val="UpdTakingList"/>
      <sheetName val="InputSheet"/>
      <sheetName val="InputSheetUpd"/>
    </sheetNames>
    <sheetDataSet>
      <sheetData sheetId="1">
        <row r="2">
          <cell r="T2" t="str">
            <v>団体リスト</v>
          </cell>
        </row>
        <row r="3">
          <cell r="T3" t="str">
            <v>日本人間ドック学会・日本病院会</v>
          </cell>
        </row>
        <row r="4">
          <cell r="T4" t="str">
            <v>全日本病院協会</v>
          </cell>
        </row>
        <row r="5">
          <cell r="T5" t="str">
            <v>日本総合健診医学会</v>
          </cell>
        </row>
        <row r="6">
          <cell r="T6" t="str">
            <v>全国労働衛生団体連合会</v>
          </cell>
        </row>
        <row r="7">
          <cell r="T7" t="str">
            <v>結核予防会</v>
          </cell>
        </row>
        <row r="8">
          <cell r="T8" t="str">
            <v>予防医学事業中央会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9"/>
  <sheetViews>
    <sheetView showGridLines="0" tabSelected="1" view="pageBreakPreview" zoomScaleSheetLayoutView="100" zoomScalePageLayoutView="0" workbookViewId="0" topLeftCell="A31">
      <selection activeCell="Q38" sqref="Q38"/>
    </sheetView>
  </sheetViews>
  <sheetFormatPr defaultColWidth="9.00390625" defaultRowHeight="13.5"/>
  <cols>
    <col min="1" max="1" width="5.50390625" style="5" customWidth="1"/>
    <col min="2" max="2" width="38.75390625" style="4" customWidth="1"/>
    <col min="3" max="4" width="8.50390625" style="19" customWidth="1"/>
    <col min="5" max="7" width="8.50390625" style="13" customWidth="1"/>
    <col min="8" max="8" width="26.50390625" style="6" customWidth="1"/>
    <col min="9" max="9" width="0.5" style="1" customWidth="1"/>
    <col min="10" max="10" width="1.25" style="1" customWidth="1"/>
    <col min="11" max="16384" width="9.00390625" style="1" customWidth="1"/>
  </cols>
  <sheetData>
    <row r="1" spans="1:8" ht="26.25" customHeight="1">
      <c r="A1" s="86" t="s">
        <v>79</v>
      </c>
      <c r="B1" s="86"/>
      <c r="C1" s="86"/>
      <c r="D1" s="86"/>
      <c r="E1" s="86"/>
      <c r="F1" s="86"/>
      <c r="G1" s="86"/>
      <c r="H1" s="86"/>
    </row>
    <row r="2" spans="1:8" ht="20.25" customHeight="1" hidden="1">
      <c r="A2" s="87"/>
      <c r="B2" s="87"/>
      <c r="C2" s="87"/>
      <c r="D2" s="87"/>
      <c r="E2" s="87"/>
      <c r="F2" s="87"/>
      <c r="G2" s="87"/>
      <c r="H2" s="87"/>
    </row>
    <row r="3" spans="1:8" s="2" customFormat="1" ht="13.5" customHeight="1" hidden="1">
      <c r="A3" s="88"/>
      <c r="B3" s="88"/>
      <c r="C3" s="88"/>
      <c r="D3" s="88"/>
      <c r="E3" s="88"/>
      <c r="F3" s="88"/>
      <c r="G3" s="88"/>
      <c r="H3" s="88"/>
    </row>
    <row r="4" spans="1:8" s="2" customFormat="1" ht="12" customHeight="1" hidden="1">
      <c r="A4" s="88"/>
      <c r="B4" s="88"/>
      <c r="C4" s="88"/>
      <c r="D4" s="88"/>
      <c r="E4" s="88"/>
      <c r="F4" s="88"/>
      <c r="G4" s="88"/>
      <c r="H4" s="88"/>
    </row>
    <row r="5" spans="1:8" s="2" customFormat="1" ht="12" customHeight="1" hidden="1">
      <c r="A5" s="88"/>
      <c r="B5" s="88"/>
      <c r="C5" s="88"/>
      <c r="D5" s="88"/>
      <c r="E5" s="88"/>
      <c r="F5" s="88"/>
      <c r="G5" s="88"/>
      <c r="H5" s="88"/>
    </row>
    <row r="6" spans="1:9" s="2" customFormat="1" ht="17.25" customHeight="1">
      <c r="A6" s="74"/>
      <c r="B6" s="74"/>
      <c r="C6" s="74"/>
      <c r="D6" s="74"/>
      <c r="E6" s="74"/>
      <c r="F6" s="74"/>
      <c r="G6" s="74"/>
      <c r="H6" s="74"/>
      <c r="I6" s="74"/>
    </row>
    <row r="7" spans="1:7" s="3" customFormat="1" ht="16.5" customHeight="1">
      <c r="A7" s="48"/>
      <c r="B7" s="48"/>
      <c r="C7" s="48"/>
      <c r="D7" s="48"/>
      <c r="E7" s="48"/>
      <c r="F7" s="48"/>
      <c r="G7" s="48"/>
    </row>
    <row r="8" ht="7.5" customHeight="1" thickBot="1"/>
    <row r="9" spans="1:8" ht="18.75" customHeight="1">
      <c r="A9" s="89" t="s">
        <v>0</v>
      </c>
      <c r="B9" s="90"/>
      <c r="C9" s="95" t="s">
        <v>1</v>
      </c>
      <c r="D9" s="71" t="s">
        <v>50</v>
      </c>
      <c r="E9" s="71" t="s">
        <v>51</v>
      </c>
      <c r="F9" s="71" t="s">
        <v>20</v>
      </c>
      <c r="G9" s="71" t="s">
        <v>21</v>
      </c>
      <c r="H9" s="103" t="s">
        <v>2</v>
      </c>
    </row>
    <row r="10" spans="1:8" s="7" customFormat="1" ht="27.75" customHeight="1">
      <c r="A10" s="91"/>
      <c r="B10" s="92"/>
      <c r="C10" s="96"/>
      <c r="D10" s="96"/>
      <c r="E10" s="72"/>
      <c r="F10" s="81"/>
      <c r="G10" s="81"/>
      <c r="H10" s="104"/>
    </row>
    <row r="11" spans="1:8" s="7" customFormat="1" ht="2.25" customHeight="1" thickBot="1">
      <c r="A11" s="93"/>
      <c r="B11" s="94"/>
      <c r="C11" s="97"/>
      <c r="D11" s="97"/>
      <c r="E11" s="73"/>
      <c r="F11" s="14"/>
      <c r="G11" s="14"/>
      <c r="H11" s="32"/>
    </row>
    <row r="12" spans="1:8" s="7" customFormat="1" ht="17.25" customHeight="1" thickTop="1">
      <c r="A12" s="75" t="s">
        <v>3</v>
      </c>
      <c r="B12" s="76"/>
      <c r="C12" s="76"/>
      <c r="D12" s="76"/>
      <c r="E12" s="76"/>
      <c r="F12" s="76"/>
      <c r="G12" s="76"/>
      <c r="H12" s="77"/>
    </row>
    <row r="13" spans="1:8" s="63" customFormat="1" ht="27" customHeight="1">
      <c r="A13" s="33" t="s">
        <v>15</v>
      </c>
      <c r="B13" s="52" t="s">
        <v>80</v>
      </c>
      <c r="C13" s="17" t="s">
        <v>5</v>
      </c>
      <c r="D13" s="25"/>
      <c r="E13" s="25"/>
      <c r="F13" s="65"/>
      <c r="G13" s="68">
        <f>C13*F13</f>
        <v>0</v>
      </c>
      <c r="H13" s="61" t="s">
        <v>26</v>
      </c>
    </row>
    <row r="14" spans="1:8" s="63" customFormat="1" ht="27" customHeight="1">
      <c r="A14" s="33" t="s">
        <v>8</v>
      </c>
      <c r="B14" s="52" t="s">
        <v>23</v>
      </c>
      <c r="C14" s="26"/>
      <c r="D14" s="17" t="s">
        <v>10</v>
      </c>
      <c r="E14" s="26"/>
      <c r="F14" s="66"/>
      <c r="G14" s="69">
        <f>D14*F14</f>
        <v>0</v>
      </c>
      <c r="H14" s="62" t="s">
        <v>22</v>
      </c>
    </row>
    <row r="15" spans="1:8" s="63" customFormat="1" ht="27" customHeight="1">
      <c r="A15" s="33" t="s">
        <v>9</v>
      </c>
      <c r="B15" s="52" t="s">
        <v>24</v>
      </c>
      <c r="C15" s="26"/>
      <c r="D15" s="26"/>
      <c r="E15" s="17" t="s">
        <v>4</v>
      </c>
      <c r="F15" s="66"/>
      <c r="G15" s="69">
        <f>E15*F15</f>
        <v>0</v>
      </c>
      <c r="H15" s="62" t="s">
        <v>22</v>
      </c>
    </row>
    <row r="16" spans="1:8" s="63" customFormat="1" ht="27" customHeight="1">
      <c r="A16" s="34" t="s">
        <v>29</v>
      </c>
      <c r="B16" s="53" t="s">
        <v>25</v>
      </c>
      <c r="C16" s="20" t="s">
        <v>6</v>
      </c>
      <c r="D16" s="67"/>
      <c r="E16" s="67"/>
      <c r="F16" s="66"/>
      <c r="G16" s="69">
        <f>C16*F16</f>
        <v>0</v>
      </c>
      <c r="H16" s="62" t="s">
        <v>27</v>
      </c>
    </row>
    <row r="17" spans="1:8" s="63" customFormat="1" ht="27" customHeight="1">
      <c r="A17" s="33" t="s">
        <v>10</v>
      </c>
      <c r="B17" s="54" t="s">
        <v>77</v>
      </c>
      <c r="C17" s="17">
        <v>7</v>
      </c>
      <c r="D17" s="67"/>
      <c r="E17" s="67"/>
      <c r="F17" s="64"/>
      <c r="G17" s="70">
        <f>C17*F17</f>
        <v>0</v>
      </c>
      <c r="H17" s="60" t="s">
        <v>60</v>
      </c>
    </row>
    <row r="18" spans="1:8" s="63" customFormat="1" ht="27" customHeight="1">
      <c r="A18" s="33" t="s">
        <v>18</v>
      </c>
      <c r="B18" s="55" t="s">
        <v>58</v>
      </c>
      <c r="C18" s="17">
        <v>7</v>
      </c>
      <c r="D18" s="67"/>
      <c r="E18" s="67"/>
      <c r="F18" s="64"/>
      <c r="G18" s="70">
        <f>C18*F18</f>
        <v>0</v>
      </c>
      <c r="H18" s="61" t="s">
        <v>53</v>
      </c>
    </row>
    <row r="19" spans="1:8" s="7" customFormat="1" ht="17.25" customHeight="1">
      <c r="A19" s="78" t="s">
        <v>73</v>
      </c>
      <c r="B19" s="79"/>
      <c r="C19" s="79"/>
      <c r="D19" s="79"/>
      <c r="E19" s="79"/>
      <c r="F19" s="79"/>
      <c r="G19" s="79"/>
      <c r="H19" s="80"/>
    </row>
    <row r="20" spans="1:8" s="3" customFormat="1" ht="27" customHeight="1">
      <c r="A20" s="33" t="s">
        <v>14</v>
      </c>
      <c r="B20" s="56" t="s">
        <v>31</v>
      </c>
      <c r="C20" s="26"/>
      <c r="D20" s="17" t="s">
        <v>6</v>
      </c>
      <c r="E20" s="26"/>
      <c r="F20" s="15"/>
      <c r="G20" s="15">
        <f>D20*F20</f>
        <v>0</v>
      </c>
      <c r="H20" s="61" t="s">
        <v>7</v>
      </c>
    </row>
    <row r="21" spans="1:8" s="3" customFormat="1" ht="27" customHeight="1">
      <c r="A21" s="33" t="s">
        <v>17</v>
      </c>
      <c r="B21" s="57" t="s">
        <v>32</v>
      </c>
      <c r="C21" s="26"/>
      <c r="D21" s="26"/>
      <c r="E21" s="17">
        <v>2</v>
      </c>
      <c r="F21" s="15"/>
      <c r="G21" s="15">
        <f>E21*F21</f>
        <v>0</v>
      </c>
      <c r="H21" s="61" t="s">
        <v>7</v>
      </c>
    </row>
    <row r="22" spans="1:8" s="3" customFormat="1" ht="27" customHeight="1">
      <c r="A22" s="33" t="s">
        <v>30</v>
      </c>
      <c r="B22" s="58" t="s">
        <v>33</v>
      </c>
      <c r="C22" s="26"/>
      <c r="D22" s="17" t="s">
        <v>10</v>
      </c>
      <c r="E22" s="25"/>
      <c r="F22" s="17"/>
      <c r="G22" s="17">
        <f>D22*F22</f>
        <v>0</v>
      </c>
      <c r="H22" s="61" t="s">
        <v>7</v>
      </c>
    </row>
    <row r="23" spans="1:8" s="3" customFormat="1" ht="27" customHeight="1">
      <c r="A23" s="33" t="s">
        <v>16</v>
      </c>
      <c r="B23" s="58" t="s">
        <v>34</v>
      </c>
      <c r="C23" s="26"/>
      <c r="D23" s="26"/>
      <c r="E23" s="17" t="s">
        <v>15</v>
      </c>
      <c r="F23" s="17"/>
      <c r="G23" s="17">
        <f>E23*F23</f>
        <v>0</v>
      </c>
      <c r="H23" s="61" t="s">
        <v>7</v>
      </c>
    </row>
    <row r="24" spans="1:8" s="3" customFormat="1" ht="27" customHeight="1">
      <c r="A24" s="33" t="s">
        <v>40</v>
      </c>
      <c r="B24" s="59" t="s">
        <v>35</v>
      </c>
      <c r="C24" s="26"/>
      <c r="D24" s="17" t="s">
        <v>9</v>
      </c>
      <c r="E24" s="25"/>
      <c r="F24" s="17"/>
      <c r="G24" s="17">
        <f>D24*F24</f>
        <v>0</v>
      </c>
      <c r="H24" s="61" t="s">
        <v>7</v>
      </c>
    </row>
    <row r="25" spans="1:8" s="3" customFormat="1" ht="27" customHeight="1">
      <c r="A25" s="33" t="s">
        <v>28</v>
      </c>
      <c r="B25" s="59" t="s">
        <v>36</v>
      </c>
      <c r="C25" s="26"/>
      <c r="D25" s="26"/>
      <c r="E25" s="17" t="s">
        <v>15</v>
      </c>
      <c r="F25" s="17"/>
      <c r="G25" s="17">
        <f>E25*F25</f>
        <v>0</v>
      </c>
      <c r="H25" s="61" t="s">
        <v>7</v>
      </c>
    </row>
    <row r="26" spans="1:8" s="3" customFormat="1" ht="17.25" customHeight="1">
      <c r="A26" s="35" t="s">
        <v>76</v>
      </c>
      <c r="B26" s="28"/>
      <c r="C26" s="29"/>
      <c r="D26" s="29"/>
      <c r="E26" s="29"/>
      <c r="F26" s="29"/>
      <c r="G26" s="29"/>
      <c r="H26" s="36"/>
    </row>
    <row r="27" spans="1:8" s="3" customFormat="1" ht="27" customHeight="1">
      <c r="A27" s="37" t="s">
        <v>41</v>
      </c>
      <c r="B27" s="56" t="s">
        <v>31</v>
      </c>
      <c r="C27" s="26"/>
      <c r="D27" s="20" t="s">
        <v>16</v>
      </c>
      <c r="E27" s="25"/>
      <c r="F27" s="16"/>
      <c r="G27" s="16">
        <f>D27*F27</f>
        <v>0</v>
      </c>
      <c r="H27" s="61" t="s">
        <v>7</v>
      </c>
    </row>
    <row r="28" spans="1:8" s="3" customFormat="1" ht="27" customHeight="1">
      <c r="A28" s="37" t="s">
        <v>42</v>
      </c>
      <c r="B28" s="56" t="s">
        <v>32</v>
      </c>
      <c r="C28" s="26"/>
      <c r="D28" s="26"/>
      <c r="E28" s="17">
        <v>2</v>
      </c>
      <c r="F28" s="16"/>
      <c r="G28" s="16">
        <f>E28*F28</f>
        <v>0</v>
      </c>
      <c r="H28" s="61" t="s">
        <v>7</v>
      </c>
    </row>
    <row r="29" spans="1:8" s="3" customFormat="1" ht="27" customHeight="1">
      <c r="A29" s="38" t="s">
        <v>43</v>
      </c>
      <c r="B29" s="58" t="s">
        <v>37</v>
      </c>
      <c r="C29" s="27"/>
      <c r="D29" s="21" t="s">
        <v>17</v>
      </c>
      <c r="E29" s="25"/>
      <c r="F29" s="18"/>
      <c r="G29" s="18">
        <f>D29*F29</f>
        <v>0</v>
      </c>
      <c r="H29" s="61" t="s">
        <v>7</v>
      </c>
    </row>
    <row r="30" spans="1:8" s="3" customFormat="1" ht="27" customHeight="1">
      <c r="A30" s="38" t="s">
        <v>44</v>
      </c>
      <c r="B30" s="58" t="s">
        <v>39</v>
      </c>
      <c r="C30" s="27"/>
      <c r="D30" s="27"/>
      <c r="E30" s="24" t="s">
        <v>15</v>
      </c>
      <c r="F30" s="18"/>
      <c r="G30" s="18">
        <f>E30*F30</f>
        <v>0</v>
      </c>
      <c r="H30" s="61" t="s">
        <v>7</v>
      </c>
    </row>
    <row r="31" spans="1:8" s="3" customFormat="1" ht="27" customHeight="1">
      <c r="A31" s="33" t="s">
        <v>45</v>
      </c>
      <c r="B31" s="59" t="s">
        <v>38</v>
      </c>
      <c r="C31" s="26"/>
      <c r="D31" s="17" t="s">
        <v>18</v>
      </c>
      <c r="E31" s="25"/>
      <c r="F31" s="15"/>
      <c r="G31" s="15">
        <f>D31*F31</f>
        <v>0</v>
      </c>
      <c r="H31" s="61" t="s">
        <v>7</v>
      </c>
    </row>
    <row r="32" spans="1:8" s="3" customFormat="1" ht="27" customHeight="1">
      <c r="A32" s="33" t="s">
        <v>46</v>
      </c>
      <c r="B32" s="59" t="s">
        <v>49</v>
      </c>
      <c r="C32" s="26"/>
      <c r="D32" s="46"/>
      <c r="E32" s="17" t="s">
        <v>15</v>
      </c>
      <c r="F32" s="17"/>
      <c r="G32" s="17">
        <f>E32*F32</f>
        <v>0</v>
      </c>
      <c r="H32" s="61" t="s">
        <v>7</v>
      </c>
    </row>
    <row r="33" spans="1:8" s="3" customFormat="1" ht="17.25" customHeight="1">
      <c r="A33" s="35" t="s">
        <v>64</v>
      </c>
      <c r="B33" s="28"/>
      <c r="C33" s="29"/>
      <c r="D33" s="29"/>
      <c r="E33" s="29"/>
      <c r="F33" s="29"/>
      <c r="G33" s="29"/>
      <c r="H33" s="36"/>
    </row>
    <row r="34" spans="1:8" s="3" customFormat="1" ht="27" customHeight="1">
      <c r="A34" s="37" t="s">
        <v>47</v>
      </c>
      <c r="B34" s="56" t="s">
        <v>74</v>
      </c>
      <c r="C34" s="26"/>
      <c r="D34" s="20">
        <v>5</v>
      </c>
      <c r="E34" s="25"/>
      <c r="F34" s="16"/>
      <c r="G34" s="16">
        <f>D34*F34</f>
        <v>0</v>
      </c>
      <c r="H34" s="61" t="s">
        <v>65</v>
      </c>
    </row>
    <row r="35" spans="1:8" s="3" customFormat="1" ht="27" customHeight="1">
      <c r="A35" s="37" t="s">
        <v>55</v>
      </c>
      <c r="B35" s="56" t="s">
        <v>78</v>
      </c>
      <c r="C35" s="26"/>
      <c r="D35" s="26"/>
      <c r="E35" s="17">
        <v>7</v>
      </c>
      <c r="F35" s="16"/>
      <c r="G35" s="16">
        <f>E35*F35</f>
        <v>0</v>
      </c>
      <c r="H35" s="61" t="s">
        <v>65</v>
      </c>
    </row>
    <row r="36" spans="1:8" s="7" customFormat="1" ht="17.25" customHeight="1">
      <c r="A36" s="39" t="s">
        <v>13</v>
      </c>
      <c r="B36" s="30"/>
      <c r="C36" s="31"/>
      <c r="D36" s="31"/>
      <c r="E36" s="31"/>
      <c r="F36" s="31"/>
      <c r="G36" s="31"/>
      <c r="H36" s="40"/>
    </row>
    <row r="37" spans="1:8" s="3" customFormat="1" ht="27" customHeight="1">
      <c r="A37" s="33" t="s">
        <v>62</v>
      </c>
      <c r="B37" s="52" t="s">
        <v>11</v>
      </c>
      <c r="C37" s="17">
        <v>7</v>
      </c>
      <c r="D37" s="26"/>
      <c r="E37" s="26"/>
      <c r="F37" s="26"/>
      <c r="G37" s="15"/>
      <c r="H37" s="60" t="s">
        <v>56</v>
      </c>
    </row>
    <row r="38" spans="1:12" s="3" customFormat="1" ht="27" customHeight="1">
      <c r="A38" s="33" t="s">
        <v>63</v>
      </c>
      <c r="B38" s="54" t="s">
        <v>59</v>
      </c>
      <c r="C38" s="17">
        <v>5</v>
      </c>
      <c r="D38" s="26"/>
      <c r="E38" s="26"/>
      <c r="F38" s="26"/>
      <c r="G38" s="15"/>
      <c r="H38" s="60" t="s">
        <v>19</v>
      </c>
      <c r="L38" s="10"/>
    </row>
    <row r="39" spans="1:12" s="3" customFormat="1" ht="27" customHeight="1">
      <c r="A39" s="33" t="s">
        <v>66</v>
      </c>
      <c r="B39" s="54" t="s">
        <v>68</v>
      </c>
      <c r="C39" s="17">
        <v>2</v>
      </c>
      <c r="D39" s="26"/>
      <c r="E39" s="26"/>
      <c r="F39" s="26"/>
      <c r="G39" s="15"/>
      <c r="H39" s="60" t="s">
        <v>19</v>
      </c>
      <c r="L39" s="10"/>
    </row>
    <row r="40" spans="1:8" s="3" customFormat="1" ht="27" customHeight="1">
      <c r="A40" s="98" t="s">
        <v>67</v>
      </c>
      <c r="B40" s="99" t="s">
        <v>12</v>
      </c>
      <c r="C40" s="20">
        <v>5</v>
      </c>
      <c r="D40" s="67"/>
      <c r="E40" s="67"/>
      <c r="F40" s="67"/>
      <c r="G40" s="16"/>
      <c r="H40" s="100" t="s">
        <v>19</v>
      </c>
    </row>
    <row r="41" spans="1:8" s="7" customFormat="1" ht="17.25" customHeight="1">
      <c r="A41" s="101" t="s">
        <v>72</v>
      </c>
      <c r="B41" s="30"/>
      <c r="C41" s="31"/>
      <c r="D41" s="31"/>
      <c r="E41" s="31"/>
      <c r="F41" s="31"/>
      <c r="G41" s="31"/>
      <c r="H41" s="102"/>
    </row>
    <row r="42" spans="1:8" s="3" customFormat="1" ht="27" customHeight="1" thickBot="1">
      <c r="A42" s="33" t="s">
        <v>69</v>
      </c>
      <c r="B42" s="52" t="s">
        <v>70</v>
      </c>
      <c r="C42" s="17"/>
      <c r="D42" s="26"/>
      <c r="E42" s="26"/>
      <c r="F42" s="26"/>
      <c r="G42" s="15"/>
      <c r="H42" s="60" t="s">
        <v>71</v>
      </c>
    </row>
    <row r="43" spans="1:8" s="3" customFormat="1" ht="37.5" customHeight="1" thickBot="1">
      <c r="A43" s="45" t="s">
        <v>81</v>
      </c>
      <c r="B43" s="11"/>
      <c r="C43" s="22"/>
      <c r="D43" s="22"/>
      <c r="E43" s="22"/>
      <c r="F43" s="47" t="s">
        <v>57</v>
      </c>
      <c r="G43" s="82">
        <f>SUM(G13:G18,G20:G25,G27:G32,G34:G35,G37:G40,G42)</f>
        <v>0</v>
      </c>
      <c r="H43" s="83"/>
    </row>
    <row r="44" spans="1:8" s="3" customFormat="1" ht="15" customHeight="1">
      <c r="A44" s="41"/>
      <c r="B44" s="8"/>
      <c r="C44" s="12"/>
      <c r="D44" s="12"/>
      <c r="E44" s="12"/>
      <c r="F44" s="42"/>
      <c r="H44" s="44" t="s">
        <v>54</v>
      </c>
    </row>
    <row r="45" spans="1:8" s="23" customFormat="1" ht="34.5" customHeight="1">
      <c r="A45" s="84" t="s">
        <v>75</v>
      </c>
      <c r="B45" s="85"/>
      <c r="C45" s="85"/>
      <c r="D45" s="85"/>
      <c r="E45" s="85"/>
      <c r="F45" s="85"/>
      <c r="G45" s="85"/>
      <c r="H45" s="85"/>
    </row>
    <row r="46" spans="1:8" s="23" customFormat="1" ht="15.75" customHeight="1">
      <c r="A46" s="49" t="s">
        <v>61</v>
      </c>
      <c r="B46" s="50"/>
      <c r="C46" s="51"/>
      <c r="D46" s="51"/>
      <c r="E46" s="51"/>
      <c r="F46" s="51"/>
      <c r="G46" s="51"/>
      <c r="H46" s="50"/>
    </row>
    <row r="47" spans="1:8" s="43" customFormat="1" ht="15.75" customHeight="1">
      <c r="A47" s="50" t="s">
        <v>48</v>
      </c>
      <c r="B47" s="50"/>
      <c r="C47" s="51"/>
      <c r="D47" s="51"/>
      <c r="E47" s="51"/>
      <c r="F47" s="51"/>
      <c r="G47" s="51"/>
      <c r="H47" s="50"/>
    </row>
    <row r="48" spans="1:8" s="43" customFormat="1" ht="18" customHeight="1">
      <c r="A48" s="50" t="s">
        <v>52</v>
      </c>
      <c r="B48" s="50"/>
      <c r="C48" s="51"/>
      <c r="D48" s="51"/>
      <c r="E48" s="51"/>
      <c r="F48" s="51"/>
      <c r="G48" s="51"/>
      <c r="H48" s="50"/>
    </row>
    <row r="49" spans="1:8" s="9" customFormat="1" ht="14.25" customHeight="1">
      <c r="A49" s="5"/>
      <c r="B49" s="4"/>
      <c r="C49" s="19"/>
      <c r="D49" s="19"/>
      <c r="E49" s="13"/>
      <c r="F49" s="13"/>
      <c r="G49" s="13"/>
      <c r="H49" s="6"/>
    </row>
  </sheetData>
  <sheetProtection/>
  <mergeCells count="17">
    <mergeCell ref="G43:H43"/>
    <mergeCell ref="A45:H45"/>
    <mergeCell ref="A1:H1"/>
    <mergeCell ref="A2:H2"/>
    <mergeCell ref="A3:H3"/>
    <mergeCell ref="A4:H4"/>
    <mergeCell ref="A5:H5"/>
    <mergeCell ref="A9:B11"/>
    <mergeCell ref="C9:C11"/>
    <mergeCell ref="D9:D11"/>
    <mergeCell ref="E9:E11"/>
    <mergeCell ref="A6:I6"/>
    <mergeCell ref="A12:H12"/>
    <mergeCell ref="A19:H19"/>
    <mergeCell ref="F9:F10"/>
    <mergeCell ref="G9:G10"/>
    <mergeCell ref="H9:H10"/>
  </mergeCells>
  <printOptions/>
  <pageMargins left="0.34" right="0.16" top="0.16" bottom="0.17" header="0.16" footer="0.16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IWASAKI</dc:creator>
  <cp:keywords/>
  <dc:description/>
  <cp:lastModifiedBy>yokoi</cp:lastModifiedBy>
  <cp:lastPrinted>2024-03-06T04:02:11Z</cp:lastPrinted>
  <dcterms:created xsi:type="dcterms:W3CDTF">2011-10-18T09:41:13Z</dcterms:created>
  <dcterms:modified xsi:type="dcterms:W3CDTF">2024-03-06T04:03:05Z</dcterms:modified>
  <cp:category/>
  <cp:version/>
  <cp:contentType/>
  <cp:contentStatus/>
</cp:coreProperties>
</file>